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OH\OBCE\SVOZY V OBCÍCH 2020\"/>
    </mc:Choice>
  </mc:AlternateContent>
  <bookViews>
    <workbookView xWindow="0" yWindow="0" windowWidth="25200" windowHeight="118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Q10" i="1" s="1"/>
  <c r="Q11" i="1" s="1"/>
  <c r="Q12" i="1" s="1"/>
  <c r="Q13" i="1" s="1"/>
  <c r="Q14" i="1" s="1"/>
  <c r="Q15" i="1" s="1"/>
  <c r="Q16" i="1" s="1"/>
  <c r="Q5" i="1"/>
  <c r="Q6" i="1" s="1"/>
  <c r="P5" i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K25" i="1" l="1"/>
  <c r="K26" i="1" s="1"/>
  <c r="K27" i="1" s="1"/>
  <c r="K28" i="1" s="1"/>
  <c r="K29" i="1" s="1"/>
  <c r="K30" i="1" s="1"/>
  <c r="K31" i="1" s="1"/>
  <c r="K24" i="1"/>
  <c r="K20" i="1"/>
  <c r="K21" i="1" s="1"/>
  <c r="J20" i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N7" i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E7" i="1"/>
  <c r="E10" i="1" s="1"/>
  <c r="E11" i="1" s="1"/>
  <c r="E12" i="1" s="1"/>
  <c r="E13" i="1" s="1"/>
  <c r="E14" i="1" s="1"/>
  <c r="E15" i="1" s="1"/>
  <c r="E16" i="1" s="1"/>
  <c r="K6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E6" i="1"/>
  <c r="K5" i="1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</calcChain>
</file>

<file path=xl/sharedStrings.xml><?xml version="1.0" encoding="utf-8"?>
<sst xmlns="http://schemas.openxmlformats.org/spreadsheetml/2006/main" count="147" uniqueCount="26">
  <si>
    <t>Termíny svozu odpadů v obci Bystročice 2020</t>
  </si>
  <si>
    <t xml:space="preserve">Komunální odpad </t>
  </si>
  <si>
    <t>Plast  240</t>
  </si>
  <si>
    <t>Papír 240</t>
  </si>
  <si>
    <t>BÍLÉ sklo</t>
  </si>
  <si>
    <t>Bioodpad</t>
  </si>
  <si>
    <t>Tetrapak</t>
  </si>
  <si>
    <t>týden</t>
  </si>
  <si>
    <t>datum</t>
  </si>
  <si>
    <t>den</t>
  </si>
  <si>
    <t>pondělí</t>
  </si>
  <si>
    <t>pátek</t>
  </si>
  <si>
    <t>středa</t>
  </si>
  <si>
    <t>sobota</t>
  </si>
  <si>
    <t>Plast  1100 l</t>
  </si>
  <si>
    <t>Papír 1100 l</t>
  </si>
  <si>
    <t>Barevné sklo</t>
  </si>
  <si>
    <t>sudá středa</t>
  </si>
  <si>
    <t>sudý čtvrtek</t>
  </si>
  <si>
    <t>čtvrtek</t>
  </si>
  <si>
    <t xml:space="preserve">Dispečink TSMO </t>
  </si>
  <si>
    <t>tel. 585 700 035</t>
  </si>
  <si>
    <t>odpady@tsmo.cz</t>
  </si>
  <si>
    <t>svoz posunutý o 1 den</t>
  </si>
  <si>
    <t>T</t>
  </si>
  <si>
    <t>úterý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</si>
</sst>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0" xfId="0" applyFont="1"/>
    <xf numFmtId="0" fontId="0" fillId="5" borderId="6" xfId="0" applyFill="1" applyBorder="1"/>
    <xf numFmtId="0" fontId="0" fillId="5" borderId="4" xfId="0" applyFill="1" applyBorder="1"/>
    <xf numFmtId="0" fontId="0" fillId="5" borderId="5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Fill="1" applyBorder="1"/>
    <xf numFmtId="14" fontId="0" fillId="0" borderId="12" xfId="0" applyNumberFormat="1" applyFill="1" applyBorder="1"/>
    <xf numFmtId="0" fontId="0" fillId="0" borderId="13" xfId="0" applyBorder="1"/>
    <xf numFmtId="0" fontId="0" fillId="0" borderId="14" xfId="0" applyFill="1" applyBorder="1"/>
    <xf numFmtId="14" fontId="0" fillId="0" borderId="15" xfId="0" applyNumberFormat="1" applyFill="1" applyBorder="1"/>
    <xf numFmtId="0" fontId="0" fillId="0" borderId="13" xfId="0" applyFill="1" applyBorder="1"/>
    <xf numFmtId="0" fontId="0" fillId="0" borderId="16" xfId="0" applyFill="1" applyBorder="1"/>
    <xf numFmtId="0" fontId="0" fillId="0" borderId="11" xfId="0" applyBorder="1"/>
    <xf numFmtId="14" fontId="0" fillId="0" borderId="12" xfId="0" applyNumberFormat="1" applyBorder="1"/>
    <xf numFmtId="0" fontId="0" fillId="0" borderId="16" xfId="0" applyBorder="1"/>
    <xf numFmtId="0" fontId="0" fillId="0" borderId="17" xfId="0" applyFill="1" applyBorder="1"/>
    <xf numFmtId="0" fontId="0" fillId="6" borderId="11" xfId="0" applyFill="1" applyBorder="1"/>
    <xf numFmtId="14" fontId="0" fillId="6" borderId="12" xfId="0" applyNumberFormat="1" applyFill="1" applyBorder="1"/>
    <xf numFmtId="0" fontId="0" fillId="6" borderId="16" xfId="0" applyFill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Fill="1" applyBorder="1"/>
    <xf numFmtId="0" fontId="0" fillId="0" borderId="18" xfId="0" applyFill="1" applyBorder="1"/>
    <xf numFmtId="14" fontId="0" fillId="0" borderId="19" xfId="0" applyNumberFormat="1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21" xfId="0" applyBorder="1"/>
    <xf numFmtId="14" fontId="0" fillId="0" borderId="19" xfId="0" applyNumberFormat="1" applyBorder="1"/>
    <xf numFmtId="0" fontId="0" fillId="0" borderId="22" xfId="0" applyBorder="1"/>
    <xf numFmtId="0" fontId="0" fillId="0" borderId="25" xfId="0" applyBorder="1"/>
    <xf numFmtId="14" fontId="0" fillId="0" borderId="4" xfId="0" applyNumberFormat="1" applyBorder="1"/>
    <xf numFmtId="0" fontId="0" fillId="0" borderId="5" xfId="0" applyBorder="1"/>
    <xf numFmtId="0" fontId="0" fillId="0" borderId="26" xfId="0" applyBorder="1"/>
    <xf numFmtId="0" fontId="0" fillId="6" borderId="13" xfId="0" applyFill="1" applyBorder="1"/>
    <xf numFmtId="0" fontId="0" fillId="0" borderId="27" xfId="0" applyBorder="1"/>
    <xf numFmtId="14" fontId="0" fillId="0" borderId="28" xfId="0" applyNumberFormat="1" applyBorder="1"/>
    <xf numFmtId="0" fontId="1" fillId="0" borderId="0" xfId="0" applyFont="1" applyBorder="1"/>
    <xf numFmtId="0" fontId="3" fillId="0" borderId="26" xfId="1" applyBorder="1" applyAlignment="1" applyProtection="1"/>
    <xf numFmtId="0" fontId="0" fillId="0" borderId="29" xfId="0" applyBorder="1"/>
    <xf numFmtId="14" fontId="0" fillId="0" borderId="30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20" xfId="0" applyBorder="1"/>
    <xf numFmtId="0" fontId="0" fillId="6" borderId="34" xfId="0" applyFill="1" applyBorder="1"/>
    <xf numFmtId="0" fontId="0" fillId="0" borderId="32" xfId="0" applyFill="1" applyBorder="1"/>
    <xf numFmtId="0" fontId="0" fillId="0" borderId="6" xfId="0" applyBorder="1"/>
    <xf numFmtId="0" fontId="0" fillId="0" borderId="6" xfId="0" applyFill="1" applyBorder="1"/>
    <xf numFmtId="14" fontId="0" fillId="0" borderId="4" xfId="0" applyNumberFormat="1" applyFill="1" applyBorder="1"/>
    <xf numFmtId="0" fontId="0" fillId="0" borderId="5" xfId="0" applyFill="1" applyBorder="1"/>
    <xf numFmtId="0" fontId="0" fillId="0" borderId="35" xfId="0" applyBorder="1"/>
    <xf numFmtId="0" fontId="0" fillId="0" borderId="36" xfId="0" applyBorder="1"/>
    <xf numFmtId="0" fontId="0" fillId="0" borderId="28" xfId="0" applyBorder="1"/>
    <xf numFmtId="0" fontId="0" fillId="6" borderId="17" xfId="0" applyFill="1" applyBorder="1"/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dpady@tsmo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E9" sqref="E9"/>
    </sheetView>
  </sheetViews>
  <sheetFormatPr defaultRowHeight="15" x14ac:dyDescent="0.25"/>
  <cols>
    <col min="1" max="1" width="4" customWidth="1"/>
    <col min="2" max="2" width="10" customWidth="1"/>
    <col min="3" max="3" width="7.5703125" customWidth="1"/>
    <col min="4" max="4" width="3.85546875" customWidth="1"/>
    <col min="5" max="5" width="10.28515625" customWidth="1"/>
    <col min="6" max="6" width="6.7109375" customWidth="1"/>
    <col min="7" max="7" width="3.28515625" customWidth="1"/>
    <col min="8" max="8" width="10" customWidth="1"/>
    <col min="9" max="9" width="6" customWidth="1"/>
    <col min="10" max="10" width="4.28515625" customWidth="1"/>
    <col min="11" max="11" width="10.140625" bestFit="1" customWidth="1"/>
    <col min="12" max="12" width="7.7109375" customWidth="1"/>
    <col min="13" max="13" width="4" customWidth="1"/>
    <col min="14" max="14" width="9.85546875" customWidth="1"/>
    <col min="15" max="15" width="6.85546875" customWidth="1"/>
    <col min="16" max="16" width="4.140625" customWidth="1"/>
    <col min="17" max="17" width="9.85546875" customWidth="1"/>
    <col min="18" max="18" width="7.5703125" customWidth="1"/>
    <col min="21" max="21" width="10.140625" bestFit="1" customWidth="1"/>
    <col min="22" max="22" width="10.140625" customWidth="1"/>
    <col min="23" max="23" width="10.7109375" customWidth="1"/>
  </cols>
  <sheetData>
    <row r="1" spans="1:24" ht="15.75" thickBot="1" x14ac:dyDescent="0.3">
      <c r="A1" s="1" t="s">
        <v>0</v>
      </c>
    </row>
    <row r="2" spans="1:24" x14ac:dyDescent="0.25">
      <c r="A2" s="73" t="s">
        <v>1</v>
      </c>
      <c r="B2" s="74"/>
      <c r="C2" s="75"/>
      <c r="D2" s="76" t="s">
        <v>2</v>
      </c>
      <c r="E2" s="77"/>
      <c r="F2" s="78"/>
      <c r="G2" s="68" t="s">
        <v>3</v>
      </c>
      <c r="H2" s="68"/>
      <c r="I2" s="69"/>
      <c r="J2" s="79" t="s">
        <v>4</v>
      </c>
      <c r="K2" s="80"/>
      <c r="L2" s="81"/>
      <c r="M2" s="2"/>
      <c r="N2" s="3" t="s">
        <v>5</v>
      </c>
      <c r="O2" s="4"/>
      <c r="P2" s="62" t="s">
        <v>6</v>
      </c>
      <c r="Q2" s="63"/>
      <c r="R2" s="64"/>
    </row>
    <row r="3" spans="1:24" ht="15.75" thickBot="1" x14ac:dyDescent="0.3">
      <c r="A3" s="5" t="s">
        <v>7</v>
      </c>
      <c r="B3" s="6" t="s">
        <v>8</v>
      </c>
      <c r="C3" s="7" t="s">
        <v>9</v>
      </c>
      <c r="D3" s="5" t="s">
        <v>7</v>
      </c>
      <c r="E3" s="6" t="s">
        <v>8</v>
      </c>
      <c r="F3" s="7" t="s">
        <v>9</v>
      </c>
      <c r="G3" s="8" t="s">
        <v>7</v>
      </c>
      <c r="H3" s="6" t="s">
        <v>8</v>
      </c>
      <c r="I3" s="7" t="s">
        <v>9</v>
      </c>
      <c r="J3" s="9" t="s">
        <v>24</v>
      </c>
      <c r="K3" s="6" t="s">
        <v>8</v>
      </c>
      <c r="L3" s="7" t="s">
        <v>9</v>
      </c>
      <c r="M3" s="5" t="s">
        <v>7</v>
      </c>
      <c r="N3" s="6" t="s">
        <v>8</v>
      </c>
      <c r="O3" s="7" t="s">
        <v>9</v>
      </c>
      <c r="P3" s="5" t="s">
        <v>7</v>
      </c>
      <c r="Q3" s="10" t="s">
        <v>8</v>
      </c>
      <c r="R3" s="11" t="s">
        <v>9</v>
      </c>
    </row>
    <row r="4" spans="1:24" ht="15.75" thickTop="1" x14ac:dyDescent="0.25">
      <c r="A4" s="12">
        <v>1</v>
      </c>
      <c r="B4" s="13">
        <v>43829</v>
      </c>
      <c r="C4" s="14" t="s">
        <v>10</v>
      </c>
      <c r="D4" s="15">
        <v>2</v>
      </c>
      <c r="E4" s="16">
        <v>43840</v>
      </c>
      <c r="F4" s="17" t="s">
        <v>11</v>
      </c>
      <c r="G4" s="12">
        <v>2</v>
      </c>
      <c r="H4" s="13">
        <v>43840</v>
      </c>
      <c r="I4" s="18" t="s">
        <v>11</v>
      </c>
      <c r="J4" s="19">
        <v>3</v>
      </c>
      <c r="K4" s="20">
        <v>43845</v>
      </c>
      <c r="L4" s="14" t="s">
        <v>12</v>
      </c>
      <c r="M4" s="12">
        <v>14</v>
      </c>
      <c r="N4" s="20">
        <v>43924</v>
      </c>
      <c r="O4" s="21" t="s">
        <v>11</v>
      </c>
      <c r="P4" s="12">
        <v>4</v>
      </c>
      <c r="Q4" s="13">
        <v>43850</v>
      </c>
      <c r="R4" s="21" t="s">
        <v>10</v>
      </c>
    </row>
    <row r="5" spans="1:24" x14ac:dyDescent="0.25">
      <c r="A5" s="19">
        <v>3</v>
      </c>
      <c r="B5" s="20">
        <f>B4+14</f>
        <v>43843</v>
      </c>
      <c r="C5" s="14" t="s">
        <v>10</v>
      </c>
      <c r="D5" s="22">
        <v>4</v>
      </c>
      <c r="E5" s="13">
        <v>43854</v>
      </c>
      <c r="F5" s="18" t="s">
        <v>11</v>
      </c>
      <c r="G5" s="12">
        <v>6</v>
      </c>
      <c r="H5" s="13">
        <f t="shared" ref="H5:H16" si="0">H4+28</f>
        <v>43868</v>
      </c>
      <c r="I5" s="18" t="s">
        <v>11</v>
      </c>
      <c r="J5" s="19">
        <v>7</v>
      </c>
      <c r="K5" s="20">
        <f>K4+28</f>
        <v>43873</v>
      </c>
      <c r="L5" s="21" t="s">
        <v>12</v>
      </c>
      <c r="M5" s="23">
        <v>16</v>
      </c>
      <c r="N5" s="24">
        <v>43939</v>
      </c>
      <c r="O5" s="25" t="s">
        <v>13</v>
      </c>
      <c r="P5" s="12">
        <f>P4+4</f>
        <v>8</v>
      </c>
      <c r="Q5" s="13">
        <f>28+Q4</f>
        <v>43878</v>
      </c>
      <c r="R5" s="21" t="s">
        <v>10</v>
      </c>
    </row>
    <row r="6" spans="1:24" x14ac:dyDescent="0.25">
      <c r="A6" s="19">
        <v>5</v>
      </c>
      <c r="B6" s="20">
        <f t="shared" ref="B6:B30" si="1">B5+14</f>
        <v>43857</v>
      </c>
      <c r="C6" s="21" t="s">
        <v>10</v>
      </c>
      <c r="D6" s="22">
        <v>8</v>
      </c>
      <c r="E6" s="13">
        <f t="shared" ref="E6:E16" si="2">E5+28</f>
        <v>43882</v>
      </c>
      <c r="F6" s="18" t="s">
        <v>11</v>
      </c>
      <c r="G6" s="12">
        <v>10</v>
      </c>
      <c r="H6" s="13">
        <f t="shared" si="0"/>
        <v>43896</v>
      </c>
      <c r="I6" s="18" t="s">
        <v>11</v>
      </c>
      <c r="J6" s="19">
        <v>11</v>
      </c>
      <c r="K6" s="20">
        <f t="shared" ref="K6:K16" si="3">K5+28</f>
        <v>43901</v>
      </c>
      <c r="L6" s="14" t="s">
        <v>12</v>
      </c>
      <c r="M6" s="19">
        <v>18</v>
      </c>
      <c r="N6" s="20">
        <v>43952</v>
      </c>
      <c r="O6" s="21" t="s">
        <v>11</v>
      </c>
      <c r="P6" s="12">
        <f t="shared" ref="P6:P16" si="4">P5+4</f>
        <v>12</v>
      </c>
      <c r="Q6" s="13">
        <f t="shared" ref="Q6:Q16" si="5">Q5+28</f>
        <v>43906</v>
      </c>
      <c r="R6" s="18" t="s">
        <v>10</v>
      </c>
      <c r="U6" s="26"/>
      <c r="V6" s="27"/>
      <c r="W6" s="26"/>
      <c r="X6" s="28"/>
    </row>
    <row r="7" spans="1:24" x14ac:dyDescent="0.25">
      <c r="A7" s="19">
        <v>7</v>
      </c>
      <c r="B7" s="20">
        <f t="shared" si="1"/>
        <v>43871</v>
      </c>
      <c r="C7" s="14" t="s">
        <v>10</v>
      </c>
      <c r="D7" s="22">
        <v>12</v>
      </c>
      <c r="E7" s="13">
        <f t="shared" si="2"/>
        <v>43910</v>
      </c>
      <c r="F7" s="18" t="s">
        <v>11</v>
      </c>
      <c r="G7" s="12">
        <v>14</v>
      </c>
      <c r="H7" s="13">
        <f t="shared" si="0"/>
        <v>43924</v>
      </c>
      <c r="I7" s="18" t="s">
        <v>11</v>
      </c>
      <c r="J7" s="19">
        <v>15</v>
      </c>
      <c r="K7" s="20">
        <f t="shared" si="3"/>
        <v>43929</v>
      </c>
      <c r="L7" s="21" t="s">
        <v>12</v>
      </c>
      <c r="M7" s="19">
        <v>20</v>
      </c>
      <c r="N7" s="20">
        <f t="shared" ref="N7:N21" si="6">N6+14</f>
        <v>43966</v>
      </c>
      <c r="O7" s="14" t="s">
        <v>11</v>
      </c>
      <c r="P7" s="23">
        <f t="shared" si="4"/>
        <v>16</v>
      </c>
      <c r="Q7" s="24">
        <v>43935</v>
      </c>
      <c r="R7" s="25" t="s">
        <v>25</v>
      </c>
      <c r="U7" s="26"/>
      <c r="V7" s="27"/>
      <c r="W7" s="26"/>
      <c r="X7" s="28"/>
    </row>
    <row r="8" spans="1:24" x14ac:dyDescent="0.25">
      <c r="A8" s="19">
        <v>9</v>
      </c>
      <c r="B8" s="20">
        <f t="shared" si="1"/>
        <v>43885</v>
      </c>
      <c r="C8" s="21" t="s">
        <v>10</v>
      </c>
      <c r="D8" s="61">
        <v>16</v>
      </c>
      <c r="E8" s="24">
        <v>43939</v>
      </c>
      <c r="F8" s="25" t="s">
        <v>13</v>
      </c>
      <c r="G8" s="12">
        <v>18</v>
      </c>
      <c r="H8" s="13">
        <f t="shared" si="0"/>
        <v>43952</v>
      </c>
      <c r="I8" s="18" t="s">
        <v>11</v>
      </c>
      <c r="J8" s="19">
        <v>19</v>
      </c>
      <c r="K8" s="20">
        <f t="shared" si="3"/>
        <v>43957</v>
      </c>
      <c r="L8" s="14" t="s">
        <v>12</v>
      </c>
      <c r="M8" s="19">
        <v>22</v>
      </c>
      <c r="N8" s="20">
        <f t="shared" si="6"/>
        <v>43980</v>
      </c>
      <c r="O8" s="21" t="s">
        <v>11</v>
      </c>
      <c r="P8" s="12">
        <f t="shared" si="4"/>
        <v>20</v>
      </c>
      <c r="Q8" s="13">
        <v>43962</v>
      </c>
      <c r="R8" s="18" t="s">
        <v>10</v>
      </c>
      <c r="U8" s="26"/>
      <c r="V8" s="27"/>
      <c r="W8" s="26"/>
      <c r="X8" s="28"/>
    </row>
    <row r="9" spans="1:24" x14ac:dyDescent="0.25">
      <c r="A9" s="19">
        <v>11</v>
      </c>
      <c r="B9" s="20">
        <f t="shared" si="1"/>
        <v>43899</v>
      </c>
      <c r="C9" s="14" t="s">
        <v>10</v>
      </c>
      <c r="D9" s="22">
        <v>20</v>
      </c>
      <c r="E9" s="13">
        <v>43966</v>
      </c>
      <c r="F9" s="18" t="s">
        <v>11</v>
      </c>
      <c r="G9" s="12">
        <v>22</v>
      </c>
      <c r="H9" s="13">
        <f t="shared" si="0"/>
        <v>43980</v>
      </c>
      <c r="I9" s="18" t="s">
        <v>11</v>
      </c>
      <c r="J9" s="19">
        <v>23</v>
      </c>
      <c r="K9" s="20">
        <f t="shared" si="3"/>
        <v>43985</v>
      </c>
      <c r="L9" s="21" t="s">
        <v>12</v>
      </c>
      <c r="M9" s="19">
        <v>24</v>
      </c>
      <c r="N9" s="20">
        <f t="shared" si="6"/>
        <v>43994</v>
      </c>
      <c r="O9" s="14" t="s">
        <v>11</v>
      </c>
      <c r="P9" s="12">
        <f t="shared" si="4"/>
        <v>24</v>
      </c>
      <c r="Q9" s="13">
        <f t="shared" si="5"/>
        <v>43990</v>
      </c>
      <c r="R9" s="21" t="s">
        <v>10</v>
      </c>
      <c r="T9" s="28"/>
      <c r="U9" s="26"/>
      <c r="V9" s="27"/>
      <c r="W9" s="26"/>
      <c r="X9" s="28"/>
    </row>
    <row r="10" spans="1:24" x14ac:dyDescent="0.25">
      <c r="A10" s="19">
        <v>13</v>
      </c>
      <c r="B10" s="20">
        <f t="shared" si="1"/>
        <v>43913</v>
      </c>
      <c r="C10" s="21" t="s">
        <v>10</v>
      </c>
      <c r="D10" s="22">
        <v>24</v>
      </c>
      <c r="E10" s="13">
        <f t="shared" si="2"/>
        <v>43994</v>
      </c>
      <c r="F10" s="18" t="s">
        <v>11</v>
      </c>
      <c r="G10" s="12">
        <v>26</v>
      </c>
      <c r="H10" s="13">
        <f t="shared" si="0"/>
        <v>44008</v>
      </c>
      <c r="I10" s="18" t="s">
        <v>11</v>
      </c>
      <c r="J10" s="19">
        <v>27</v>
      </c>
      <c r="K10" s="20">
        <f t="shared" si="3"/>
        <v>44013</v>
      </c>
      <c r="L10" s="14" t="s">
        <v>12</v>
      </c>
      <c r="M10" s="19">
        <v>26</v>
      </c>
      <c r="N10" s="20">
        <f t="shared" si="6"/>
        <v>44008</v>
      </c>
      <c r="O10" s="21" t="s">
        <v>11</v>
      </c>
      <c r="P10" s="12">
        <f t="shared" si="4"/>
        <v>28</v>
      </c>
      <c r="Q10" s="13">
        <f t="shared" si="5"/>
        <v>44018</v>
      </c>
      <c r="R10" s="18" t="s">
        <v>10</v>
      </c>
      <c r="U10" s="26"/>
      <c r="V10" s="27"/>
      <c r="W10" s="26"/>
      <c r="X10" s="28"/>
    </row>
    <row r="11" spans="1:24" x14ac:dyDescent="0.25">
      <c r="A11" s="19">
        <v>15</v>
      </c>
      <c r="B11" s="20">
        <f t="shared" si="1"/>
        <v>43927</v>
      </c>
      <c r="C11" s="14" t="s">
        <v>10</v>
      </c>
      <c r="D11" s="22">
        <v>28</v>
      </c>
      <c r="E11" s="13">
        <f t="shared" si="2"/>
        <v>44022</v>
      </c>
      <c r="F11" s="18" t="s">
        <v>11</v>
      </c>
      <c r="G11" s="12">
        <v>30</v>
      </c>
      <c r="H11" s="13">
        <f t="shared" si="0"/>
        <v>44036</v>
      </c>
      <c r="I11" s="18" t="s">
        <v>11</v>
      </c>
      <c r="J11" s="19">
        <v>31</v>
      </c>
      <c r="K11" s="20">
        <f t="shared" si="3"/>
        <v>44041</v>
      </c>
      <c r="L11" s="21" t="s">
        <v>12</v>
      </c>
      <c r="M11" s="19">
        <v>28</v>
      </c>
      <c r="N11" s="20">
        <f t="shared" si="6"/>
        <v>44022</v>
      </c>
      <c r="O11" s="14" t="s">
        <v>11</v>
      </c>
      <c r="P11" s="12">
        <f t="shared" si="4"/>
        <v>32</v>
      </c>
      <c r="Q11" s="13">
        <f t="shared" si="5"/>
        <v>44046</v>
      </c>
      <c r="R11" s="21" t="s">
        <v>10</v>
      </c>
      <c r="U11" s="26"/>
      <c r="V11" s="27"/>
      <c r="W11" s="26"/>
      <c r="X11" s="28"/>
    </row>
    <row r="12" spans="1:24" x14ac:dyDescent="0.25">
      <c r="A12" s="12">
        <v>17</v>
      </c>
      <c r="B12" s="13">
        <f t="shared" si="1"/>
        <v>43941</v>
      </c>
      <c r="C12" s="18" t="s">
        <v>10</v>
      </c>
      <c r="D12" s="22">
        <v>32</v>
      </c>
      <c r="E12" s="13">
        <f t="shared" si="2"/>
        <v>44050</v>
      </c>
      <c r="F12" s="18" t="s">
        <v>11</v>
      </c>
      <c r="G12" s="12">
        <v>34</v>
      </c>
      <c r="H12" s="13">
        <f t="shared" si="0"/>
        <v>44064</v>
      </c>
      <c r="I12" s="18" t="s">
        <v>11</v>
      </c>
      <c r="J12" s="19">
        <v>35</v>
      </c>
      <c r="K12" s="20">
        <f t="shared" si="3"/>
        <v>44069</v>
      </c>
      <c r="L12" s="14" t="s">
        <v>12</v>
      </c>
      <c r="M12" s="19">
        <v>30</v>
      </c>
      <c r="N12" s="20">
        <f t="shared" si="6"/>
        <v>44036</v>
      </c>
      <c r="O12" s="21" t="s">
        <v>11</v>
      </c>
      <c r="P12" s="12">
        <f t="shared" si="4"/>
        <v>36</v>
      </c>
      <c r="Q12" s="13">
        <f t="shared" si="5"/>
        <v>44074</v>
      </c>
      <c r="R12" s="18" t="s">
        <v>10</v>
      </c>
      <c r="U12" s="28"/>
      <c r="V12" s="27"/>
      <c r="W12" s="26"/>
      <c r="X12" s="28"/>
    </row>
    <row r="13" spans="1:24" x14ac:dyDescent="0.25">
      <c r="A13" s="19">
        <v>19</v>
      </c>
      <c r="B13" s="20">
        <f t="shared" si="1"/>
        <v>43955</v>
      </c>
      <c r="C13" s="14" t="s">
        <v>10</v>
      </c>
      <c r="D13" s="22">
        <v>36</v>
      </c>
      <c r="E13" s="13">
        <f t="shared" si="2"/>
        <v>44078</v>
      </c>
      <c r="F13" s="18" t="s">
        <v>11</v>
      </c>
      <c r="G13" s="12">
        <v>38</v>
      </c>
      <c r="H13" s="13">
        <f t="shared" si="0"/>
        <v>44092</v>
      </c>
      <c r="I13" s="18" t="s">
        <v>11</v>
      </c>
      <c r="J13" s="19">
        <v>39</v>
      </c>
      <c r="K13" s="20">
        <f t="shared" si="3"/>
        <v>44097</v>
      </c>
      <c r="L13" s="21" t="s">
        <v>12</v>
      </c>
      <c r="M13" s="19">
        <v>32</v>
      </c>
      <c r="N13" s="20">
        <f t="shared" si="6"/>
        <v>44050</v>
      </c>
      <c r="O13" s="14" t="s">
        <v>11</v>
      </c>
      <c r="P13" s="12">
        <f t="shared" si="4"/>
        <v>40</v>
      </c>
      <c r="Q13" s="13">
        <f t="shared" si="5"/>
        <v>44102</v>
      </c>
      <c r="R13" s="21" t="s">
        <v>10</v>
      </c>
      <c r="U13" s="28"/>
      <c r="V13" s="27"/>
      <c r="W13" s="26"/>
      <c r="X13" s="28"/>
    </row>
    <row r="14" spans="1:24" x14ac:dyDescent="0.25">
      <c r="A14" s="19">
        <v>21</v>
      </c>
      <c r="B14" s="20">
        <f t="shared" si="1"/>
        <v>43969</v>
      </c>
      <c r="C14" s="21" t="s">
        <v>10</v>
      </c>
      <c r="D14" s="22">
        <v>40</v>
      </c>
      <c r="E14" s="13">
        <f t="shared" si="2"/>
        <v>44106</v>
      </c>
      <c r="F14" s="18" t="s">
        <v>11</v>
      </c>
      <c r="G14" s="12">
        <v>42</v>
      </c>
      <c r="H14" s="13">
        <f t="shared" si="0"/>
        <v>44120</v>
      </c>
      <c r="I14" s="18" t="s">
        <v>11</v>
      </c>
      <c r="J14" s="19">
        <v>43</v>
      </c>
      <c r="K14" s="20">
        <f t="shared" si="3"/>
        <v>44125</v>
      </c>
      <c r="L14" s="14" t="s">
        <v>12</v>
      </c>
      <c r="M14" s="19">
        <v>34</v>
      </c>
      <c r="N14" s="20">
        <f t="shared" si="6"/>
        <v>44064</v>
      </c>
      <c r="O14" s="21" t="s">
        <v>11</v>
      </c>
      <c r="P14" s="12">
        <f t="shared" si="4"/>
        <v>44</v>
      </c>
      <c r="Q14" s="13">
        <f t="shared" si="5"/>
        <v>44130</v>
      </c>
      <c r="R14" s="18" t="s">
        <v>10</v>
      </c>
      <c r="U14" s="26"/>
      <c r="V14" s="27"/>
      <c r="W14" s="26"/>
      <c r="X14" s="28"/>
    </row>
    <row r="15" spans="1:24" x14ac:dyDescent="0.25">
      <c r="A15" s="19">
        <v>23</v>
      </c>
      <c r="B15" s="20">
        <f t="shared" si="1"/>
        <v>43983</v>
      </c>
      <c r="C15" s="14" t="s">
        <v>10</v>
      </c>
      <c r="D15" s="22">
        <v>44</v>
      </c>
      <c r="E15" s="13">
        <f t="shared" si="2"/>
        <v>44134</v>
      </c>
      <c r="F15" s="18" t="s">
        <v>11</v>
      </c>
      <c r="G15" s="12">
        <v>46</v>
      </c>
      <c r="H15" s="13">
        <f t="shared" si="0"/>
        <v>44148</v>
      </c>
      <c r="I15" s="18" t="s">
        <v>11</v>
      </c>
      <c r="J15" s="19">
        <v>47</v>
      </c>
      <c r="K15" s="20">
        <f t="shared" si="3"/>
        <v>44153</v>
      </c>
      <c r="L15" s="21" t="s">
        <v>12</v>
      </c>
      <c r="M15" s="19">
        <v>36</v>
      </c>
      <c r="N15" s="20">
        <f t="shared" si="6"/>
        <v>44078</v>
      </c>
      <c r="O15" s="14" t="s">
        <v>11</v>
      </c>
      <c r="P15" s="12">
        <f t="shared" si="4"/>
        <v>48</v>
      </c>
      <c r="Q15" s="13">
        <f t="shared" si="5"/>
        <v>44158</v>
      </c>
      <c r="R15" s="21" t="s">
        <v>10</v>
      </c>
      <c r="U15" s="26"/>
      <c r="V15" s="27"/>
      <c r="W15" s="26"/>
      <c r="X15" s="28"/>
    </row>
    <row r="16" spans="1:24" ht="15.75" thickBot="1" x14ac:dyDescent="0.3">
      <c r="A16" s="19">
        <v>25</v>
      </c>
      <c r="B16" s="20">
        <f t="shared" si="1"/>
        <v>43997</v>
      </c>
      <c r="C16" s="21" t="s">
        <v>10</v>
      </c>
      <c r="D16" s="29">
        <v>48</v>
      </c>
      <c r="E16" s="30">
        <f t="shared" si="2"/>
        <v>44162</v>
      </c>
      <c r="F16" s="31" t="s">
        <v>11</v>
      </c>
      <c r="G16" s="32">
        <v>50</v>
      </c>
      <c r="H16" s="30">
        <f t="shared" si="0"/>
        <v>44176</v>
      </c>
      <c r="I16" s="31" t="s">
        <v>11</v>
      </c>
      <c r="J16" s="33">
        <v>51</v>
      </c>
      <c r="K16" s="34">
        <f t="shared" si="3"/>
        <v>44181</v>
      </c>
      <c r="L16" s="35" t="s">
        <v>12</v>
      </c>
      <c r="M16" s="19">
        <v>38</v>
      </c>
      <c r="N16" s="20">
        <f t="shared" si="6"/>
        <v>44092</v>
      </c>
      <c r="O16" s="21" t="s">
        <v>11</v>
      </c>
      <c r="P16" s="32">
        <f t="shared" si="4"/>
        <v>52</v>
      </c>
      <c r="Q16" s="30">
        <f t="shared" si="5"/>
        <v>44186</v>
      </c>
      <c r="R16" s="31" t="s">
        <v>10</v>
      </c>
      <c r="U16" s="26"/>
      <c r="V16" s="27"/>
      <c r="W16" s="26"/>
      <c r="X16" s="28"/>
    </row>
    <row r="17" spans="1:24" ht="15.75" thickBot="1" x14ac:dyDescent="0.3">
      <c r="A17" s="19">
        <v>27</v>
      </c>
      <c r="B17" s="20">
        <f t="shared" si="1"/>
        <v>44011</v>
      </c>
      <c r="C17" s="14" t="s">
        <v>10</v>
      </c>
      <c r="D17" s="65" t="s">
        <v>14</v>
      </c>
      <c r="E17" s="66"/>
      <c r="F17" s="67"/>
      <c r="G17" s="68" t="s">
        <v>15</v>
      </c>
      <c r="H17" s="68"/>
      <c r="I17" s="69"/>
      <c r="J17" s="70" t="s">
        <v>16</v>
      </c>
      <c r="K17" s="71"/>
      <c r="L17" s="72"/>
      <c r="M17" s="19">
        <v>40</v>
      </c>
      <c r="N17" s="20">
        <f t="shared" si="6"/>
        <v>44106</v>
      </c>
      <c r="O17" s="58" t="s">
        <v>11</v>
      </c>
      <c r="P17" s="55"/>
      <c r="Q17" s="56"/>
      <c r="R17" s="57"/>
      <c r="U17" s="26"/>
      <c r="V17" s="27"/>
      <c r="W17" s="26"/>
      <c r="X17" s="28"/>
    </row>
    <row r="18" spans="1:24" ht="15.75" thickBot="1" x14ac:dyDescent="0.3">
      <c r="A18" s="19">
        <v>29</v>
      </c>
      <c r="B18" s="20">
        <f t="shared" si="1"/>
        <v>44025</v>
      </c>
      <c r="C18" s="21" t="s">
        <v>10</v>
      </c>
      <c r="D18" s="26"/>
      <c r="E18" s="27"/>
      <c r="F18" s="26"/>
      <c r="G18" s="54"/>
      <c r="H18" s="37"/>
      <c r="I18" s="38"/>
      <c r="J18" s="9" t="s">
        <v>24</v>
      </c>
      <c r="K18" s="6" t="s">
        <v>8</v>
      </c>
      <c r="L18" s="7" t="s">
        <v>9</v>
      </c>
      <c r="M18" s="19">
        <v>42</v>
      </c>
      <c r="N18" s="20">
        <f t="shared" si="6"/>
        <v>44120</v>
      </c>
      <c r="O18" s="59" t="s">
        <v>11</v>
      </c>
      <c r="P18" s="39"/>
      <c r="Q18" s="26"/>
      <c r="R18" s="36"/>
      <c r="U18" s="26"/>
      <c r="V18" s="27"/>
      <c r="W18" s="26"/>
      <c r="X18" s="28"/>
    </row>
    <row r="19" spans="1:24" ht="15.75" thickTop="1" x14ac:dyDescent="0.25">
      <c r="A19" s="19">
        <v>31</v>
      </c>
      <c r="B19" s="20">
        <f t="shared" si="1"/>
        <v>44039</v>
      </c>
      <c r="C19" s="14" t="s">
        <v>10</v>
      </c>
      <c r="D19" s="26"/>
      <c r="E19" s="27"/>
      <c r="F19" s="26"/>
      <c r="G19" s="39"/>
      <c r="H19" s="27"/>
      <c r="I19" s="36"/>
      <c r="J19" s="19">
        <v>4</v>
      </c>
      <c r="K19" s="20">
        <v>43852</v>
      </c>
      <c r="L19" s="21" t="s">
        <v>12</v>
      </c>
      <c r="M19" s="19">
        <v>44</v>
      </c>
      <c r="N19" s="20">
        <f t="shared" si="6"/>
        <v>44134</v>
      </c>
      <c r="O19" s="58" t="s">
        <v>11</v>
      </c>
      <c r="P19" s="39"/>
      <c r="Q19" s="26"/>
      <c r="R19" s="36"/>
      <c r="U19" s="26"/>
      <c r="V19" s="27"/>
      <c r="W19" s="26"/>
      <c r="X19" s="28"/>
    </row>
    <row r="20" spans="1:24" x14ac:dyDescent="0.25">
      <c r="A20" s="19">
        <v>33</v>
      </c>
      <c r="B20" s="20">
        <f t="shared" si="1"/>
        <v>44053</v>
      </c>
      <c r="C20" s="21" t="s">
        <v>10</v>
      </c>
      <c r="D20" s="26"/>
      <c r="E20" s="27"/>
      <c r="F20" s="26"/>
      <c r="G20" s="39"/>
      <c r="H20" s="27"/>
      <c r="I20" s="36"/>
      <c r="J20" s="19">
        <f>J19+4</f>
        <v>8</v>
      </c>
      <c r="K20" s="20">
        <f>K19+28</f>
        <v>43880</v>
      </c>
      <c r="L20" s="14" t="s">
        <v>12</v>
      </c>
      <c r="M20" s="19">
        <v>46</v>
      </c>
      <c r="N20" s="20">
        <f t="shared" si="6"/>
        <v>44148</v>
      </c>
      <c r="O20" s="59" t="s">
        <v>11</v>
      </c>
      <c r="P20" s="39"/>
      <c r="Q20" s="26"/>
      <c r="R20" s="36"/>
      <c r="U20" s="26"/>
      <c r="V20" s="27"/>
      <c r="W20" s="26"/>
      <c r="X20" s="28"/>
    </row>
    <row r="21" spans="1:24" x14ac:dyDescent="0.25">
      <c r="A21" s="19">
        <v>35</v>
      </c>
      <c r="B21" s="20">
        <f t="shared" si="1"/>
        <v>44067</v>
      </c>
      <c r="C21" s="14" t="s">
        <v>10</v>
      </c>
      <c r="D21" s="26"/>
      <c r="E21" s="27"/>
      <c r="F21" s="26"/>
      <c r="G21" s="39"/>
      <c r="H21" s="27"/>
      <c r="I21" s="36"/>
      <c r="J21" s="19">
        <f>J20+4</f>
        <v>12</v>
      </c>
      <c r="K21" s="20">
        <f t="shared" ref="K21:K31" si="7">K20+28</f>
        <v>43908</v>
      </c>
      <c r="L21" s="21" t="s">
        <v>12</v>
      </c>
      <c r="M21" s="19">
        <v>48</v>
      </c>
      <c r="N21" s="20">
        <f t="shared" si="6"/>
        <v>44162</v>
      </c>
      <c r="O21" s="58" t="s">
        <v>11</v>
      </c>
      <c r="P21" s="39"/>
      <c r="Q21" s="26"/>
      <c r="R21" s="36"/>
      <c r="U21" s="26"/>
      <c r="V21" s="27"/>
      <c r="W21" s="26"/>
      <c r="X21" s="28"/>
    </row>
    <row r="22" spans="1:24" x14ac:dyDescent="0.25">
      <c r="A22" s="19">
        <v>37</v>
      </c>
      <c r="B22" s="20">
        <f t="shared" si="1"/>
        <v>44081</v>
      </c>
      <c r="C22" s="21" t="s">
        <v>10</v>
      </c>
      <c r="D22" s="26"/>
      <c r="E22" s="27" t="s">
        <v>17</v>
      </c>
      <c r="F22" s="26"/>
      <c r="G22" s="39"/>
      <c r="H22" s="27" t="s">
        <v>18</v>
      </c>
      <c r="I22" s="36"/>
      <c r="J22" s="23">
        <f t="shared" ref="J22:J31" si="8">J21+4</f>
        <v>16</v>
      </c>
      <c r="K22" s="24">
        <v>43937</v>
      </c>
      <c r="L22" s="40" t="s">
        <v>19</v>
      </c>
      <c r="M22" s="41"/>
      <c r="N22" s="42"/>
      <c r="O22" s="60"/>
      <c r="P22" s="39"/>
      <c r="Q22" s="26"/>
      <c r="R22" s="36"/>
      <c r="U22" s="26"/>
      <c r="V22" s="27"/>
      <c r="W22" s="26"/>
      <c r="X22" s="28"/>
    </row>
    <row r="23" spans="1:24" x14ac:dyDescent="0.25">
      <c r="A23" s="19">
        <v>39</v>
      </c>
      <c r="B23" s="20">
        <f t="shared" si="1"/>
        <v>44095</v>
      </c>
      <c r="C23" s="14" t="s">
        <v>10</v>
      </c>
      <c r="D23" s="26"/>
      <c r="E23" s="27"/>
      <c r="F23" s="26"/>
      <c r="G23" s="39"/>
      <c r="H23" s="27"/>
      <c r="I23" s="36"/>
      <c r="J23" s="19">
        <f t="shared" si="8"/>
        <v>20</v>
      </c>
      <c r="K23" s="20">
        <v>43964</v>
      </c>
      <c r="L23" s="21" t="s">
        <v>12</v>
      </c>
      <c r="M23" s="39"/>
      <c r="N23" s="27"/>
      <c r="O23" s="26"/>
      <c r="P23" s="39"/>
      <c r="Q23" s="26"/>
      <c r="R23" s="36"/>
      <c r="U23" s="26"/>
      <c r="V23" s="27"/>
      <c r="W23" s="26"/>
      <c r="X23" s="28"/>
    </row>
    <row r="24" spans="1:24" x14ac:dyDescent="0.25">
      <c r="A24" s="19">
        <v>41</v>
      </c>
      <c r="B24" s="20">
        <f t="shared" si="1"/>
        <v>44109</v>
      </c>
      <c r="C24" s="21" t="s">
        <v>10</v>
      </c>
      <c r="D24" s="26"/>
      <c r="E24" s="26"/>
      <c r="F24" s="26"/>
      <c r="G24" s="39"/>
      <c r="H24" s="27"/>
      <c r="I24" s="36"/>
      <c r="J24" s="19">
        <f t="shared" si="8"/>
        <v>24</v>
      </c>
      <c r="K24" s="20">
        <f t="shared" si="7"/>
        <v>43992</v>
      </c>
      <c r="L24" s="14" t="s">
        <v>12</v>
      </c>
      <c r="M24" s="39"/>
      <c r="N24" s="27"/>
      <c r="O24" s="26"/>
      <c r="P24" s="39"/>
      <c r="Q24" s="26"/>
      <c r="R24" s="36"/>
      <c r="U24" s="26"/>
      <c r="V24" s="27"/>
      <c r="W24" s="26"/>
      <c r="X24" s="28"/>
    </row>
    <row r="25" spans="1:24" x14ac:dyDescent="0.25">
      <c r="A25" s="19">
        <v>43</v>
      </c>
      <c r="B25" s="20">
        <f t="shared" si="1"/>
        <v>44123</v>
      </c>
      <c r="C25" s="14" t="s">
        <v>10</v>
      </c>
      <c r="D25" s="26"/>
      <c r="E25" s="26"/>
      <c r="F25" s="26"/>
      <c r="G25" s="39"/>
      <c r="H25" s="27"/>
      <c r="I25" s="36"/>
      <c r="J25" s="19">
        <f t="shared" si="8"/>
        <v>28</v>
      </c>
      <c r="K25" s="20">
        <f t="shared" si="7"/>
        <v>44020</v>
      </c>
      <c r="L25" s="21" t="s">
        <v>12</v>
      </c>
      <c r="M25" s="39"/>
      <c r="N25" s="26"/>
      <c r="O25" s="26"/>
      <c r="P25" s="39"/>
      <c r="Q25" s="26"/>
      <c r="R25" s="36"/>
      <c r="U25" s="26"/>
      <c r="V25" s="27"/>
      <c r="W25" s="26"/>
      <c r="X25" s="28"/>
    </row>
    <row r="26" spans="1:24" x14ac:dyDescent="0.25">
      <c r="A26" s="19">
        <v>45</v>
      </c>
      <c r="B26" s="20">
        <f t="shared" si="1"/>
        <v>44137</v>
      </c>
      <c r="C26" s="21" t="s">
        <v>10</v>
      </c>
      <c r="D26" s="26"/>
      <c r="E26" s="26"/>
      <c r="F26" s="26"/>
      <c r="G26" s="39"/>
      <c r="H26" s="27"/>
      <c r="I26" s="36"/>
      <c r="J26" s="19">
        <f t="shared" si="8"/>
        <v>32</v>
      </c>
      <c r="K26" s="20">
        <f t="shared" si="7"/>
        <v>44048</v>
      </c>
      <c r="L26" s="18" t="s">
        <v>12</v>
      </c>
      <c r="M26" s="43" t="s">
        <v>20</v>
      </c>
      <c r="N26" s="26"/>
      <c r="O26" s="26"/>
      <c r="P26" s="39"/>
      <c r="Q26" s="26"/>
      <c r="R26" s="36"/>
      <c r="U26" s="26"/>
      <c r="V26" s="27"/>
      <c r="W26" s="26"/>
      <c r="X26" s="28"/>
    </row>
    <row r="27" spans="1:24" x14ac:dyDescent="0.25">
      <c r="A27" s="19">
        <v>47</v>
      </c>
      <c r="B27" s="20">
        <f t="shared" si="1"/>
        <v>44151</v>
      </c>
      <c r="C27" s="14" t="s">
        <v>10</v>
      </c>
      <c r="D27" s="26"/>
      <c r="E27" s="26"/>
      <c r="F27" s="26"/>
      <c r="G27" s="39"/>
      <c r="H27" s="27"/>
      <c r="I27" s="36"/>
      <c r="J27" s="19">
        <f t="shared" si="8"/>
        <v>36</v>
      </c>
      <c r="K27" s="20">
        <f t="shared" si="7"/>
        <v>44076</v>
      </c>
      <c r="L27" s="21" t="s">
        <v>12</v>
      </c>
      <c r="M27" s="39" t="s">
        <v>21</v>
      </c>
      <c r="N27" s="26"/>
      <c r="O27" s="26"/>
      <c r="P27" s="39"/>
      <c r="Q27" s="26"/>
      <c r="R27" s="36"/>
      <c r="U27" s="26"/>
      <c r="V27" s="27"/>
      <c r="W27" s="26"/>
      <c r="X27" s="28"/>
    </row>
    <row r="28" spans="1:24" x14ac:dyDescent="0.25">
      <c r="A28" s="19">
        <v>49</v>
      </c>
      <c r="B28" s="20">
        <f t="shared" si="1"/>
        <v>44165</v>
      </c>
      <c r="C28" s="21" t="s">
        <v>10</v>
      </c>
      <c r="D28" s="26"/>
      <c r="E28" s="26"/>
      <c r="F28" s="26"/>
      <c r="G28" s="39"/>
      <c r="H28" s="27"/>
      <c r="I28" s="36"/>
      <c r="J28" s="19">
        <f t="shared" si="8"/>
        <v>40</v>
      </c>
      <c r="K28" s="20">
        <f t="shared" si="7"/>
        <v>44104</v>
      </c>
      <c r="L28" s="14" t="s">
        <v>12</v>
      </c>
      <c r="M28" s="44" t="s">
        <v>22</v>
      </c>
      <c r="N28" s="26"/>
      <c r="O28" s="26"/>
      <c r="P28" s="39"/>
      <c r="Q28" s="26"/>
      <c r="R28" s="36"/>
      <c r="U28" s="26"/>
      <c r="V28" s="27"/>
      <c r="W28" s="26"/>
      <c r="X28" s="28"/>
    </row>
    <row r="29" spans="1:24" x14ac:dyDescent="0.25">
      <c r="A29" s="45">
        <v>51</v>
      </c>
      <c r="B29" s="46">
        <f t="shared" si="1"/>
        <v>44179</v>
      </c>
      <c r="C29" s="47" t="s">
        <v>10</v>
      </c>
      <c r="D29" s="39"/>
      <c r="E29" s="26"/>
      <c r="F29" s="26"/>
      <c r="G29" s="39"/>
      <c r="H29" s="27"/>
      <c r="I29" s="36"/>
      <c r="J29" s="19">
        <f t="shared" si="8"/>
        <v>44</v>
      </c>
      <c r="K29" s="20">
        <f t="shared" si="7"/>
        <v>44132</v>
      </c>
      <c r="L29" s="21" t="s">
        <v>12</v>
      </c>
      <c r="M29" s="39"/>
      <c r="N29" s="26"/>
      <c r="O29" s="26"/>
      <c r="P29" s="39"/>
      <c r="Q29" s="26"/>
      <c r="R29" s="36"/>
      <c r="U29" s="26"/>
      <c r="V29" s="27"/>
      <c r="W29" s="26"/>
      <c r="X29" s="28"/>
    </row>
    <row r="30" spans="1:24" ht="15.75" thickBot="1" x14ac:dyDescent="0.3">
      <c r="A30" s="32">
        <v>53</v>
      </c>
      <c r="B30" s="34">
        <f t="shared" si="1"/>
        <v>44193</v>
      </c>
      <c r="C30" s="51" t="s">
        <v>10</v>
      </c>
      <c r="D30" s="28"/>
      <c r="E30" s="28"/>
      <c r="F30" s="28"/>
      <c r="G30" s="39"/>
      <c r="H30" s="26"/>
      <c r="I30" s="36"/>
      <c r="J30" s="19">
        <f t="shared" si="8"/>
        <v>48</v>
      </c>
      <c r="K30" s="20">
        <f t="shared" si="7"/>
        <v>44160</v>
      </c>
      <c r="L30" s="14" t="s">
        <v>12</v>
      </c>
      <c r="M30" s="26"/>
      <c r="N30" s="26"/>
      <c r="O30" s="26"/>
      <c r="P30" s="39"/>
      <c r="Q30" s="26"/>
      <c r="R30" s="36"/>
      <c r="U30" s="26"/>
      <c r="V30" s="27"/>
      <c r="W30" s="26"/>
      <c r="X30" s="28"/>
    </row>
    <row r="31" spans="1:24" ht="15.75" thickBot="1" x14ac:dyDescent="0.3">
      <c r="A31" s="52"/>
      <c r="B31" s="48" t="s">
        <v>23</v>
      </c>
      <c r="C31" s="53"/>
      <c r="D31" s="48"/>
      <c r="E31" s="48"/>
      <c r="F31" s="48"/>
      <c r="G31" s="50"/>
      <c r="H31" s="48"/>
      <c r="I31" s="49"/>
      <c r="J31" s="33">
        <f t="shared" si="8"/>
        <v>52</v>
      </c>
      <c r="K31" s="34">
        <f t="shared" si="7"/>
        <v>44188</v>
      </c>
      <c r="L31" s="51" t="s">
        <v>12</v>
      </c>
      <c r="M31" s="48"/>
      <c r="N31" s="48"/>
      <c r="O31" s="48"/>
      <c r="P31" s="50"/>
      <c r="Q31" s="48"/>
      <c r="R31" s="49"/>
      <c r="U31" s="26"/>
      <c r="V31" s="27"/>
      <c r="W31" s="26"/>
      <c r="X31" s="28"/>
    </row>
  </sheetData>
  <mergeCells count="8">
    <mergeCell ref="P2:R2"/>
    <mergeCell ref="D17:F17"/>
    <mergeCell ref="G17:I17"/>
    <mergeCell ref="J17:L17"/>
    <mergeCell ref="A2:C2"/>
    <mergeCell ref="D2:F2"/>
    <mergeCell ref="G2:I2"/>
    <mergeCell ref="J2:L2"/>
  </mergeCells>
  <hyperlinks>
    <hyperlink ref="M28" r:id="rId1"/>
  </hyperlinks>
  <pageMargins left="0.7" right="0.7" top="0.78740157499999996" bottom="0.78740157499999996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 Plachý</dc:creator>
  <cp:lastModifiedBy>Radim Plachý</cp:lastModifiedBy>
  <cp:lastPrinted>2019-12-19T11:07:46Z</cp:lastPrinted>
  <dcterms:created xsi:type="dcterms:W3CDTF">2019-12-16T13:28:20Z</dcterms:created>
  <dcterms:modified xsi:type="dcterms:W3CDTF">2019-12-19T11:08:07Z</dcterms:modified>
</cp:coreProperties>
</file>